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6" windowWidth="22980" windowHeight="11928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57" i="1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</calcChain>
</file>

<file path=xl/sharedStrings.xml><?xml version="1.0" encoding="utf-8"?>
<sst xmlns="http://schemas.openxmlformats.org/spreadsheetml/2006/main" count="103" uniqueCount="103">
  <si>
    <t>Додаток 1</t>
  </si>
  <si>
    <t>1755100000</t>
  </si>
  <si>
    <t>(код бюджету)</t>
  </si>
  <si>
    <t>(грн)</t>
  </si>
  <si>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</si>
  <si>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</si>
  <si>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</si>
  <si>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</si>
  <si>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</si>
  <si>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</si>
  <si>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</si>
  <si>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10000000</t>
  </si>
  <si>
    <t>Податкові надходження</t>
  </si>
  <si>
    <t>11000000</t>
  </si>
  <si>
    <t>Податки на доходи, податки на прибуток, податки на збільшення ринкової вартості</t>
  </si>
  <si>
    <t>11010000</t>
  </si>
  <si>
    <t>Податок та збір на доходи фізичних осіб</t>
  </si>
  <si>
    <t>11010100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</si>
  <si>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</si>
  <si>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11010400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</si>
  <si>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</si>
  <si>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13000000</t>
  </si>
  <si>
    <t>Рентна плата та плата за використання інших природних ресурсів</t>
  </si>
  <si>
    <t>13010000</t>
  </si>
  <si>
    <t>Рентна плата за спеціальне використання лісових ресурсів</t>
  </si>
  <si>
    <t>13010100</t>
  </si>
  <si>
    <t>Рентна плата за спеціальне використання лісових ресурсів в частині деревини, заготовленої в порядку рубок головного користування</t>
  </si>
  <si>
    <t>13030000</t>
  </si>
  <si>
    <t>Рентна плата за користування надрами загальнодержавного значення</t>
  </si>
  <si>
    <t>13030100</t>
  </si>
  <si>
    <t>Рентна плата за користування надрами для видобування інших корисних копалин загальнодержавного значення (крім видобування корисних копалин, визначених як Активи природних ресурсів)</t>
  </si>
  <si>
    <t>14000000</t>
  </si>
  <si>
    <t>Внутрішні податки на товари та послуги</t>
  </si>
  <si>
    <t>14030000</t>
  </si>
  <si>
    <t>Акцизний податок з ввезених на митну територію України підакцизних товарів (продукції)</t>
  </si>
  <si>
    <t>14031900</t>
  </si>
  <si>
    <t>Пальне</t>
  </si>
  <si>
    <t>14040000</t>
  </si>
  <si>
    <t>Акцизний податок з реалізації суб`єктами господарювання роздрібної торгівлі підакцизних товарів</t>
  </si>
  <si>
    <t>14040100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</si>
  <si>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</si>
  <si>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18000000</t>
  </si>
  <si>
    <t>Місцеві податки та збори, що сплачуються (перераховуються) згідно з Податковим кодексом України</t>
  </si>
  <si>
    <t>18010000</t>
  </si>
  <si>
    <t>Податок на майно</t>
  </si>
  <si>
    <t>18010200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</si>
  <si>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</si>
  <si>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18010300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</si>
  <si>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</si>
  <si>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18010400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</si>
  <si>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</si>
  <si>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18010600</t>
  </si>
  <si>
    <t>Орендна плата з юридичних осіб</t>
  </si>
  <si>
    <t>18010900</t>
  </si>
  <si>
    <t>Орендна плата з фізичних осіб</t>
  </si>
  <si>
    <t>18050000</t>
  </si>
  <si>
    <t>Єдиний податок</t>
  </si>
  <si>
    <t>18050300</t>
  </si>
  <si>
    <t>Єдиний податок з юридичних осіб</t>
  </si>
  <si>
    <t>18050400</t>
  </si>
  <si>
    <t>Єдиний податок з фізичних осіб</t>
  </si>
  <si>
    <t>20000000</t>
  </si>
  <si>
    <t>Неподаткові надходження</t>
  </si>
  <si>
    <t>21000000</t>
  </si>
  <si>
    <t>Доходи від власності та підприємницької діяльності</t>
  </si>
  <si>
    <t>21080000</t>
  </si>
  <si>
    <t>Інші надходження</t>
  </si>
  <si>
    <t>21081100</t>
  </si>
  <si>
    <t>Адміністративні штрафи та інші санкції</t>
  </si>
  <si>
    <t>21081500</t>
  </si>
  <si>
    <t>Штрафні санкції, що застосовуються відповідно до Закону України `Про державне регулювання виробництва і обігу спирту етилового, спиртових дистилятів, біоетанолу, алкогольних напоїв, тютюнових виробів, тютюнової сировини, рідин, що використовуються в електронних сигаретах, та пального`</t>
  </si>
  <si>
    <t>30000000</t>
  </si>
  <si>
    <t>Доходи від операцій з капіталом</t>
  </si>
  <si>
    <t>33000000</t>
  </si>
  <si>
    <t>Кошти від продажу землі і нематеріальних активів</t>
  </si>
  <si>
    <t>33010000</t>
  </si>
  <si>
    <t>Кошти від продажу землі</t>
  </si>
  <si>
    <t>33010100</t>
  </si>
  <si>
    <t>Кошти від продажу земельних ділянок несільськогосподарського призначення, що перебувають у державній або комунальній власності, та земельних ділянок, які знаходяться на території Автономної Республіки Крим</t>
  </si>
  <si>
    <t>Усього доходів (без урахування міжбюджетних трансфертів)</t>
  </si>
  <si>
    <t>40000000</t>
  </si>
  <si>
    <t>Офіційні трансферти</t>
  </si>
  <si>
    <t>41000000</t>
  </si>
  <si>
    <t>Від органів державного управління</t>
  </si>
  <si>
    <t>41030000</t>
  </si>
  <si>
    <t>Субвенції з державного бюджету місцевим бюджетам</t>
  </si>
  <si>
    <t>41033900</t>
  </si>
  <si>
    <t>Освітня субвенція з державного бюджету місцевим бюджетам</t>
  </si>
  <si>
    <t>41036300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</si>
  <si>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</si>
  <si>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41050000</t>
  </si>
  <si>
    <t>Субвенції з місцевих бюджетів іншим місцевим бюджетам</t>
  </si>
  <si>
    <t>41053900</t>
  </si>
  <si>
    <t>Інші субвенції з місцевого бюджету</t>
  </si>
  <si>
    <t>Разом доходів</t>
  </si>
  <si>
    <t>X</t>
  </si>
  <si>
    <t>Зміни до доходів місцевого бюджету на 2025 рік</t>
  </si>
  <si>
    <t xml:space="preserve">до  проєкту рішення Вербської сільської ради </t>
  </si>
  <si>
    <t xml:space="preserve">від 12 вересня 2025 року № </t>
  </si>
  <si>
    <t>"Про внесення змін до бюджету Вербської</t>
  </si>
  <si>
    <t>сільської територіальної громади на 2025 рік"</t>
  </si>
  <si>
    <t>Сільський голова</t>
  </si>
  <si>
    <t>Каміла КОТВІНСЬКА</t>
  </si>
</sst>
</file>

<file path=xl/styles.xml><?xml version="1.0" encoding="utf-8"?>
<styleSheet xmlns="http://schemas.openxmlformats.org/spreadsheetml/2006/main">
  <numFmts count="1">
    <numFmt numFmtId="164" formatCode="#,##0.00;\-#,##0.00;#,&quot;-&quot;"/>
  </numFmts>
  <fonts count="9"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u/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vertical="center" wrapText="1"/>
    </xf>
    <xf numFmtId="164" fontId="6" fillId="2" borderId="1" xfId="0" applyNumberFormat="1" applyFont="1" applyFill="1" applyBorder="1" applyAlignment="1">
      <alignment horizontal="right" vertical="center"/>
    </xf>
    <xf numFmtId="164" fontId="6" fillId="0" borderId="1" xfId="0" applyNumberFormat="1" applyFont="1" applyBorder="1" applyAlignment="1">
      <alignment horizontal="right" vertical="center"/>
    </xf>
    <xf numFmtId="0" fontId="1" fillId="0" borderId="1" xfId="0" quotePrefix="1" applyFont="1" applyBorder="1" applyAlignment="1">
      <alignment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1" fillId="0" borderId="1" xfId="0" applyNumberFormat="1" applyFont="1" applyBorder="1" applyAlignment="1">
      <alignment horizontal="right" vertical="center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6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64"/>
  <sheetViews>
    <sheetView tabSelected="1" workbookViewId="0">
      <selection activeCell="I18" sqref="I18"/>
    </sheetView>
  </sheetViews>
  <sheetFormatPr defaultRowHeight="13.8"/>
  <cols>
    <col min="1" max="1" width="11.33203125" customWidth="1"/>
    <col min="2" max="2" width="41.109375" customWidth="1"/>
    <col min="3" max="6" width="15.77734375" customWidth="1"/>
  </cols>
  <sheetData>
    <row r="1" spans="1:7" ht="15.6">
      <c r="A1" s="1"/>
      <c r="B1" s="1"/>
      <c r="C1" s="1"/>
      <c r="D1" s="2" t="s">
        <v>0</v>
      </c>
      <c r="E1" s="2"/>
      <c r="F1" s="2"/>
      <c r="G1" s="1"/>
    </row>
    <row r="2" spans="1:7" ht="15.6">
      <c r="A2" s="1"/>
      <c r="B2" s="1"/>
      <c r="C2" s="1"/>
      <c r="D2" s="2" t="s">
        <v>97</v>
      </c>
      <c r="E2" s="2"/>
      <c r="F2" s="2"/>
      <c r="G2" s="1"/>
    </row>
    <row r="3" spans="1:7" ht="15.6">
      <c r="A3" s="1"/>
      <c r="B3" s="1"/>
      <c r="C3" s="1"/>
      <c r="D3" s="3" t="s">
        <v>98</v>
      </c>
      <c r="E3" s="3"/>
      <c r="F3" s="3"/>
      <c r="G3" s="1"/>
    </row>
    <row r="4" spans="1:7" ht="15.6">
      <c r="A4" s="1"/>
      <c r="B4" s="1"/>
      <c r="C4" s="1"/>
      <c r="D4" s="3" t="s">
        <v>99</v>
      </c>
      <c r="E4" s="3"/>
      <c r="F4" s="3"/>
      <c r="G4" s="1"/>
    </row>
    <row r="5" spans="1:7" ht="15.6">
      <c r="A5" s="1"/>
      <c r="B5" s="1"/>
      <c r="C5" s="1"/>
      <c r="D5" s="3" t="s">
        <v>100</v>
      </c>
      <c r="E5" s="3"/>
      <c r="F5" s="3"/>
      <c r="G5" s="1"/>
    </row>
    <row r="6" spans="1:7">
      <c r="A6" s="1"/>
      <c r="B6" s="1"/>
      <c r="C6" s="1"/>
      <c r="D6" s="1"/>
      <c r="E6" s="1"/>
      <c r="F6" s="1"/>
      <c r="G6" s="1"/>
    </row>
    <row r="7" spans="1:7">
      <c r="A7" s="1"/>
      <c r="B7" s="1"/>
      <c r="C7" s="1"/>
      <c r="D7" s="1"/>
      <c r="E7" s="1"/>
      <c r="F7" s="1"/>
      <c r="G7" s="1"/>
    </row>
    <row r="8" spans="1:7" ht="25.5" customHeight="1">
      <c r="A8" s="4" t="s">
        <v>96</v>
      </c>
      <c r="B8" s="5"/>
      <c r="C8" s="5"/>
      <c r="D8" s="5"/>
      <c r="E8" s="5"/>
      <c r="F8" s="5"/>
      <c r="G8" s="1"/>
    </row>
    <row r="9" spans="1:7">
      <c r="A9" s="6" t="s">
        <v>1</v>
      </c>
      <c r="B9" s="1"/>
      <c r="C9" s="1"/>
      <c r="D9" s="1"/>
      <c r="E9" s="1"/>
      <c r="F9" s="1"/>
      <c r="G9" s="1"/>
    </row>
    <row r="10" spans="1:7">
      <c r="A10" s="1" t="s">
        <v>2</v>
      </c>
      <c r="B10" s="1"/>
      <c r="C10" s="1"/>
      <c r="D10" s="1"/>
      <c r="E10" s="1"/>
      <c r="F10" s="7" t="s">
        <v>3</v>
      </c>
      <c r="G10" s="1"/>
    </row>
    <row r="11" spans="1:7">
      <c r="A11" s="8" t="s">
        <v>4</v>
      </c>
      <c r="B11" s="8" t="s">
        <v>5</v>
      </c>
      <c r="C11" s="9" t="s">
        <v>6</v>
      </c>
      <c r="D11" s="8" t="s">
        <v>7</v>
      </c>
      <c r="E11" s="8" t="s">
        <v>8</v>
      </c>
      <c r="F11" s="8"/>
      <c r="G11" s="1"/>
    </row>
    <row r="12" spans="1:7">
      <c r="A12" s="8"/>
      <c r="B12" s="8"/>
      <c r="C12" s="8"/>
      <c r="D12" s="8"/>
      <c r="E12" s="8" t="s">
        <v>9</v>
      </c>
      <c r="F12" s="10" t="s">
        <v>10</v>
      </c>
      <c r="G12" s="1"/>
    </row>
    <row r="13" spans="1:7">
      <c r="A13" s="8"/>
      <c r="B13" s="8"/>
      <c r="C13" s="8"/>
      <c r="D13" s="8"/>
      <c r="E13" s="8"/>
      <c r="F13" s="8"/>
      <c r="G13" s="1"/>
    </row>
    <row r="14" spans="1:7">
      <c r="A14" s="11">
        <v>1</v>
      </c>
      <c r="B14" s="11">
        <v>2</v>
      </c>
      <c r="C14" s="12">
        <v>3</v>
      </c>
      <c r="D14" s="11">
        <v>4</v>
      </c>
      <c r="E14" s="11">
        <v>5</v>
      </c>
      <c r="F14" s="11">
        <v>6</v>
      </c>
      <c r="G14" s="1"/>
    </row>
    <row r="15" spans="1:7">
      <c r="A15" s="13" t="s">
        <v>11</v>
      </c>
      <c r="B15" s="14" t="s">
        <v>12</v>
      </c>
      <c r="C15" s="15">
        <f t="shared" ref="C15:C57" si="0">D15 + E15</f>
        <v>870515</v>
      </c>
      <c r="D15" s="16">
        <v>870515</v>
      </c>
      <c r="E15" s="16">
        <v>0</v>
      </c>
      <c r="F15" s="16">
        <v>0</v>
      </c>
      <c r="G15" s="1"/>
    </row>
    <row r="16" spans="1:7" ht="26.4">
      <c r="A16" s="13" t="s">
        <v>13</v>
      </c>
      <c r="B16" s="14" t="s">
        <v>14</v>
      </c>
      <c r="C16" s="15">
        <f t="shared" si="0"/>
        <v>0</v>
      </c>
      <c r="D16" s="16">
        <v>0</v>
      </c>
      <c r="E16" s="16">
        <v>0</v>
      </c>
      <c r="F16" s="16">
        <v>0</v>
      </c>
      <c r="G16" s="1"/>
    </row>
    <row r="17" spans="1:7">
      <c r="A17" s="13" t="s">
        <v>15</v>
      </c>
      <c r="B17" s="14" t="s">
        <v>16</v>
      </c>
      <c r="C17" s="15">
        <f t="shared" si="0"/>
        <v>0</v>
      </c>
      <c r="D17" s="16">
        <v>0</v>
      </c>
      <c r="E17" s="16">
        <v>0</v>
      </c>
      <c r="F17" s="16">
        <v>0</v>
      </c>
      <c r="G17" s="1"/>
    </row>
    <row r="18" spans="1:7" ht="39.6">
      <c r="A18" s="11" t="s">
        <v>17</v>
      </c>
      <c r="B18" s="17" t="s">
        <v>18</v>
      </c>
      <c r="C18" s="18">
        <f t="shared" si="0"/>
        <v>200000</v>
      </c>
      <c r="D18" s="19">
        <v>200000</v>
      </c>
      <c r="E18" s="19">
        <v>0</v>
      </c>
      <c r="F18" s="19">
        <v>0</v>
      </c>
      <c r="G18" s="1"/>
    </row>
    <row r="19" spans="1:7" ht="39.6">
      <c r="A19" s="11" t="s">
        <v>19</v>
      </c>
      <c r="B19" s="17" t="s">
        <v>20</v>
      </c>
      <c r="C19" s="18">
        <f t="shared" si="0"/>
        <v>-200000</v>
      </c>
      <c r="D19" s="19">
        <v>-200000</v>
      </c>
      <c r="E19" s="19">
        <v>0</v>
      </c>
      <c r="F19" s="19">
        <v>0</v>
      </c>
      <c r="G19" s="1"/>
    </row>
    <row r="20" spans="1:7" ht="26.4">
      <c r="A20" s="13" t="s">
        <v>21</v>
      </c>
      <c r="B20" s="14" t="s">
        <v>22</v>
      </c>
      <c r="C20" s="15">
        <f t="shared" si="0"/>
        <v>54871</v>
      </c>
      <c r="D20" s="16">
        <v>54871</v>
      </c>
      <c r="E20" s="16">
        <v>0</v>
      </c>
      <c r="F20" s="16">
        <v>0</v>
      </c>
      <c r="G20" s="1"/>
    </row>
    <row r="21" spans="1:7" ht="26.4">
      <c r="A21" s="13" t="s">
        <v>23</v>
      </c>
      <c r="B21" s="14" t="s">
        <v>24</v>
      </c>
      <c r="C21" s="15">
        <f t="shared" si="0"/>
        <v>54900</v>
      </c>
      <c r="D21" s="16">
        <v>54900</v>
      </c>
      <c r="E21" s="16">
        <v>0</v>
      </c>
      <c r="F21" s="16">
        <v>0</v>
      </c>
      <c r="G21" s="1"/>
    </row>
    <row r="22" spans="1:7" ht="39.6">
      <c r="A22" s="11" t="s">
        <v>25</v>
      </c>
      <c r="B22" s="17" t="s">
        <v>26</v>
      </c>
      <c r="C22" s="18">
        <f t="shared" si="0"/>
        <v>54900</v>
      </c>
      <c r="D22" s="19">
        <v>54900</v>
      </c>
      <c r="E22" s="19">
        <v>0</v>
      </c>
      <c r="F22" s="19">
        <v>0</v>
      </c>
      <c r="G22" s="1"/>
    </row>
    <row r="23" spans="1:7" ht="26.4">
      <c r="A23" s="13" t="s">
        <v>27</v>
      </c>
      <c r="B23" s="14" t="s">
        <v>28</v>
      </c>
      <c r="C23" s="15">
        <f t="shared" si="0"/>
        <v>-29</v>
      </c>
      <c r="D23" s="16">
        <v>-29</v>
      </c>
      <c r="E23" s="16">
        <v>0</v>
      </c>
      <c r="F23" s="16">
        <v>0</v>
      </c>
      <c r="G23" s="1"/>
    </row>
    <row r="24" spans="1:7" ht="66">
      <c r="A24" s="11" t="s">
        <v>29</v>
      </c>
      <c r="B24" s="17" t="s">
        <v>30</v>
      </c>
      <c r="C24" s="18">
        <f t="shared" si="0"/>
        <v>-29</v>
      </c>
      <c r="D24" s="19">
        <v>-29</v>
      </c>
      <c r="E24" s="19">
        <v>0</v>
      </c>
      <c r="F24" s="19">
        <v>0</v>
      </c>
      <c r="G24" s="1"/>
    </row>
    <row r="25" spans="1:7">
      <c r="A25" s="13" t="s">
        <v>31</v>
      </c>
      <c r="B25" s="14" t="s">
        <v>32</v>
      </c>
      <c r="C25" s="15">
        <f t="shared" si="0"/>
        <v>340000</v>
      </c>
      <c r="D25" s="16">
        <v>340000</v>
      </c>
      <c r="E25" s="16">
        <v>0</v>
      </c>
      <c r="F25" s="16">
        <v>0</v>
      </c>
      <c r="G25" s="1"/>
    </row>
    <row r="26" spans="1:7" ht="39.6">
      <c r="A26" s="13" t="s">
        <v>33</v>
      </c>
      <c r="B26" s="14" t="s">
        <v>34</v>
      </c>
      <c r="C26" s="15">
        <f t="shared" si="0"/>
        <v>250000</v>
      </c>
      <c r="D26" s="16">
        <v>250000</v>
      </c>
      <c r="E26" s="16">
        <v>0</v>
      </c>
      <c r="F26" s="16">
        <v>0</v>
      </c>
      <c r="G26" s="1"/>
    </row>
    <row r="27" spans="1:7">
      <c r="A27" s="11" t="s">
        <v>35</v>
      </c>
      <c r="B27" s="17" t="s">
        <v>36</v>
      </c>
      <c r="C27" s="18">
        <f t="shared" si="0"/>
        <v>250000</v>
      </c>
      <c r="D27" s="19">
        <v>250000</v>
      </c>
      <c r="E27" s="19">
        <v>0</v>
      </c>
      <c r="F27" s="19">
        <v>0</v>
      </c>
      <c r="G27" s="1"/>
    </row>
    <row r="28" spans="1:7" ht="39.6">
      <c r="A28" s="13" t="s">
        <v>37</v>
      </c>
      <c r="B28" s="14" t="s">
        <v>38</v>
      </c>
      <c r="C28" s="15">
        <f t="shared" si="0"/>
        <v>90000</v>
      </c>
      <c r="D28" s="16">
        <v>90000</v>
      </c>
      <c r="E28" s="16">
        <v>0</v>
      </c>
      <c r="F28" s="16">
        <v>0</v>
      </c>
      <c r="G28" s="1"/>
    </row>
    <row r="29" spans="1:7" ht="92.4">
      <c r="A29" s="11" t="s">
        <v>39</v>
      </c>
      <c r="B29" s="17" t="s">
        <v>40</v>
      </c>
      <c r="C29" s="18">
        <f t="shared" si="0"/>
        <v>90000</v>
      </c>
      <c r="D29" s="19">
        <v>90000</v>
      </c>
      <c r="E29" s="19">
        <v>0</v>
      </c>
      <c r="F29" s="19">
        <v>0</v>
      </c>
      <c r="G29" s="1"/>
    </row>
    <row r="30" spans="1:7" ht="39.6">
      <c r="A30" s="13" t="s">
        <v>41</v>
      </c>
      <c r="B30" s="14" t="s">
        <v>42</v>
      </c>
      <c r="C30" s="15">
        <f t="shared" si="0"/>
        <v>475644</v>
      </c>
      <c r="D30" s="16">
        <v>475644</v>
      </c>
      <c r="E30" s="16">
        <v>0</v>
      </c>
      <c r="F30" s="16">
        <v>0</v>
      </c>
      <c r="G30" s="1"/>
    </row>
    <row r="31" spans="1:7">
      <c r="A31" s="13" t="s">
        <v>43</v>
      </c>
      <c r="B31" s="14" t="s">
        <v>44</v>
      </c>
      <c r="C31" s="15">
        <f t="shared" si="0"/>
        <v>186529</v>
      </c>
      <c r="D31" s="16">
        <v>186529</v>
      </c>
      <c r="E31" s="16">
        <v>0</v>
      </c>
      <c r="F31" s="16">
        <v>0</v>
      </c>
      <c r="G31" s="1"/>
    </row>
    <row r="32" spans="1:7" ht="52.8">
      <c r="A32" s="11" t="s">
        <v>45</v>
      </c>
      <c r="B32" s="17" t="s">
        <v>46</v>
      </c>
      <c r="C32" s="18">
        <f t="shared" si="0"/>
        <v>-4800</v>
      </c>
      <c r="D32" s="19">
        <v>-4800</v>
      </c>
      <c r="E32" s="19">
        <v>0</v>
      </c>
      <c r="F32" s="19">
        <v>0</v>
      </c>
      <c r="G32" s="1"/>
    </row>
    <row r="33" spans="1:7" ht="52.8">
      <c r="A33" s="11" t="s">
        <v>47</v>
      </c>
      <c r="B33" s="17" t="s">
        <v>48</v>
      </c>
      <c r="C33" s="18">
        <f t="shared" si="0"/>
        <v>-83</v>
      </c>
      <c r="D33" s="19">
        <v>-83</v>
      </c>
      <c r="E33" s="19">
        <v>0</v>
      </c>
      <c r="F33" s="19">
        <v>0</v>
      </c>
      <c r="G33" s="1"/>
    </row>
    <row r="34" spans="1:7" ht="52.8">
      <c r="A34" s="11" t="s">
        <v>49</v>
      </c>
      <c r="B34" s="17" t="s">
        <v>50</v>
      </c>
      <c r="C34" s="18">
        <f t="shared" si="0"/>
        <v>-69000</v>
      </c>
      <c r="D34" s="19">
        <v>-69000</v>
      </c>
      <c r="E34" s="19">
        <v>0</v>
      </c>
      <c r="F34" s="19">
        <v>0</v>
      </c>
      <c r="G34" s="1"/>
    </row>
    <row r="35" spans="1:7">
      <c r="A35" s="11" t="s">
        <v>51</v>
      </c>
      <c r="B35" s="17" t="s">
        <v>52</v>
      </c>
      <c r="C35" s="18">
        <f t="shared" si="0"/>
        <v>250000</v>
      </c>
      <c r="D35" s="19">
        <v>250000</v>
      </c>
      <c r="E35" s="19">
        <v>0</v>
      </c>
      <c r="F35" s="19">
        <v>0</v>
      </c>
      <c r="G35" s="1"/>
    </row>
    <row r="36" spans="1:7">
      <c r="A36" s="11" t="s">
        <v>53</v>
      </c>
      <c r="B36" s="17" t="s">
        <v>54</v>
      </c>
      <c r="C36" s="18">
        <f t="shared" si="0"/>
        <v>10412</v>
      </c>
      <c r="D36" s="19">
        <v>10412</v>
      </c>
      <c r="E36" s="19">
        <v>0</v>
      </c>
      <c r="F36" s="19">
        <v>0</v>
      </c>
      <c r="G36" s="1"/>
    </row>
    <row r="37" spans="1:7">
      <c r="A37" s="13" t="s">
        <v>55</v>
      </c>
      <c r="B37" s="14" t="s">
        <v>56</v>
      </c>
      <c r="C37" s="15">
        <f t="shared" si="0"/>
        <v>289115</v>
      </c>
      <c r="D37" s="16">
        <v>289115</v>
      </c>
      <c r="E37" s="16">
        <v>0</v>
      </c>
      <c r="F37" s="16">
        <v>0</v>
      </c>
      <c r="G37" s="1"/>
    </row>
    <row r="38" spans="1:7">
      <c r="A38" s="11" t="s">
        <v>57</v>
      </c>
      <c r="B38" s="17" t="s">
        <v>58</v>
      </c>
      <c r="C38" s="18">
        <f t="shared" si="0"/>
        <v>41000</v>
      </c>
      <c r="D38" s="19">
        <v>41000</v>
      </c>
      <c r="E38" s="19">
        <v>0</v>
      </c>
      <c r="F38" s="19">
        <v>0</v>
      </c>
      <c r="G38" s="1"/>
    </row>
    <row r="39" spans="1:7">
      <c r="A39" s="11" t="s">
        <v>59</v>
      </c>
      <c r="B39" s="17" t="s">
        <v>60</v>
      </c>
      <c r="C39" s="18">
        <f t="shared" si="0"/>
        <v>248115</v>
      </c>
      <c r="D39" s="19">
        <v>248115</v>
      </c>
      <c r="E39" s="19">
        <v>0</v>
      </c>
      <c r="F39" s="19">
        <v>0</v>
      </c>
      <c r="G39" s="1"/>
    </row>
    <row r="40" spans="1:7">
      <c r="A40" s="13" t="s">
        <v>61</v>
      </c>
      <c r="B40" s="14" t="s">
        <v>62</v>
      </c>
      <c r="C40" s="15">
        <f t="shared" si="0"/>
        <v>-23500</v>
      </c>
      <c r="D40" s="16">
        <v>-23500</v>
      </c>
      <c r="E40" s="16">
        <v>0</v>
      </c>
      <c r="F40" s="16">
        <v>0</v>
      </c>
      <c r="G40" s="1"/>
    </row>
    <row r="41" spans="1:7" ht="26.4">
      <c r="A41" s="13" t="s">
        <v>63</v>
      </c>
      <c r="B41" s="14" t="s">
        <v>64</v>
      </c>
      <c r="C41" s="15">
        <f t="shared" si="0"/>
        <v>-23500</v>
      </c>
      <c r="D41" s="16">
        <v>-23500</v>
      </c>
      <c r="E41" s="16">
        <v>0</v>
      </c>
      <c r="F41" s="16">
        <v>0</v>
      </c>
      <c r="G41" s="1"/>
    </row>
    <row r="42" spans="1:7">
      <c r="A42" s="13" t="s">
        <v>65</v>
      </c>
      <c r="B42" s="14" t="s">
        <v>66</v>
      </c>
      <c r="C42" s="15">
        <f t="shared" si="0"/>
        <v>-23500</v>
      </c>
      <c r="D42" s="16">
        <v>-23500</v>
      </c>
      <c r="E42" s="16">
        <v>0</v>
      </c>
      <c r="F42" s="16">
        <v>0</v>
      </c>
      <c r="G42" s="1"/>
    </row>
    <row r="43" spans="1:7">
      <c r="A43" s="11" t="s">
        <v>67</v>
      </c>
      <c r="B43" s="17" t="s">
        <v>68</v>
      </c>
      <c r="C43" s="18">
        <f t="shared" si="0"/>
        <v>-10000</v>
      </c>
      <c r="D43" s="19">
        <v>-10000</v>
      </c>
      <c r="E43" s="19">
        <v>0</v>
      </c>
      <c r="F43" s="19">
        <v>0</v>
      </c>
      <c r="G43" s="1"/>
    </row>
    <row r="44" spans="1:7" ht="92.4">
      <c r="A44" s="11" t="s">
        <v>69</v>
      </c>
      <c r="B44" s="17" t="s">
        <v>70</v>
      </c>
      <c r="C44" s="18">
        <f t="shared" si="0"/>
        <v>-13500</v>
      </c>
      <c r="D44" s="19">
        <v>-13500</v>
      </c>
      <c r="E44" s="19">
        <v>0</v>
      </c>
      <c r="F44" s="19">
        <v>0</v>
      </c>
      <c r="G44" s="1"/>
    </row>
    <row r="45" spans="1:7">
      <c r="A45" s="13" t="s">
        <v>71</v>
      </c>
      <c r="B45" s="14" t="s">
        <v>72</v>
      </c>
      <c r="C45" s="15">
        <f t="shared" si="0"/>
        <v>110000</v>
      </c>
      <c r="D45" s="16">
        <v>0</v>
      </c>
      <c r="E45" s="16">
        <v>110000</v>
      </c>
      <c r="F45" s="16">
        <v>110000</v>
      </c>
      <c r="G45" s="1"/>
    </row>
    <row r="46" spans="1:7" ht="26.4">
      <c r="A46" s="13" t="s">
        <v>73</v>
      </c>
      <c r="B46" s="14" t="s">
        <v>74</v>
      </c>
      <c r="C46" s="15">
        <f t="shared" si="0"/>
        <v>110000</v>
      </c>
      <c r="D46" s="16">
        <v>0</v>
      </c>
      <c r="E46" s="16">
        <v>110000</v>
      </c>
      <c r="F46" s="16">
        <v>110000</v>
      </c>
      <c r="G46" s="1"/>
    </row>
    <row r="47" spans="1:7">
      <c r="A47" s="13" t="s">
        <v>75</v>
      </c>
      <c r="B47" s="14" t="s">
        <v>76</v>
      </c>
      <c r="C47" s="15">
        <f t="shared" si="0"/>
        <v>110000</v>
      </c>
      <c r="D47" s="16">
        <v>0</v>
      </c>
      <c r="E47" s="16">
        <v>110000</v>
      </c>
      <c r="F47" s="16">
        <v>110000</v>
      </c>
      <c r="G47" s="1"/>
    </row>
    <row r="48" spans="1:7" ht="66">
      <c r="A48" s="11" t="s">
        <v>77</v>
      </c>
      <c r="B48" s="17" t="s">
        <v>78</v>
      </c>
      <c r="C48" s="18">
        <f t="shared" si="0"/>
        <v>110000</v>
      </c>
      <c r="D48" s="19">
        <v>0</v>
      </c>
      <c r="E48" s="19">
        <v>110000</v>
      </c>
      <c r="F48" s="19">
        <v>110000</v>
      </c>
      <c r="G48" s="1"/>
    </row>
    <row r="49" spans="1:7" ht="26.4">
      <c r="A49" s="20"/>
      <c r="B49" s="20" t="s">
        <v>79</v>
      </c>
      <c r="C49" s="15">
        <f t="shared" si="0"/>
        <v>957015</v>
      </c>
      <c r="D49" s="15">
        <v>847015</v>
      </c>
      <c r="E49" s="15">
        <v>110000</v>
      </c>
      <c r="F49" s="15">
        <v>110000</v>
      </c>
      <c r="G49" s="1"/>
    </row>
    <row r="50" spans="1:7">
      <c r="A50" s="13" t="s">
        <v>80</v>
      </c>
      <c r="B50" s="14" t="s">
        <v>81</v>
      </c>
      <c r="C50" s="15">
        <f t="shared" si="0"/>
        <v>5574140</v>
      </c>
      <c r="D50" s="16">
        <v>5495440</v>
      </c>
      <c r="E50" s="16">
        <v>78700</v>
      </c>
      <c r="F50" s="16">
        <v>0</v>
      </c>
      <c r="G50" s="1"/>
    </row>
    <row r="51" spans="1:7">
      <c r="A51" s="13" t="s">
        <v>82</v>
      </c>
      <c r="B51" s="14" t="s">
        <v>83</v>
      </c>
      <c r="C51" s="15">
        <f t="shared" si="0"/>
        <v>5574140</v>
      </c>
      <c r="D51" s="16">
        <v>5495440</v>
      </c>
      <c r="E51" s="16">
        <v>78700</v>
      </c>
      <c r="F51" s="16">
        <v>0</v>
      </c>
      <c r="G51" s="1"/>
    </row>
    <row r="52" spans="1:7" ht="26.4">
      <c r="A52" s="13" t="s">
        <v>84</v>
      </c>
      <c r="B52" s="14" t="s">
        <v>85</v>
      </c>
      <c r="C52" s="15">
        <f t="shared" si="0"/>
        <v>5507100</v>
      </c>
      <c r="D52" s="16">
        <v>5428400</v>
      </c>
      <c r="E52" s="16">
        <v>78700</v>
      </c>
      <c r="F52" s="16">
        <v>0</v>
      </c>
      <c r="G52" s="1"/>
    </row>
    <row r="53" spans="1:7" ht="26.4">
      <c r="A53" s="11" t="s">
        <v>86</v>
      </c>
      <c r="B53" s="17" t="s">
        <v>87</v>
      </c>
      <c r="C53" s="18">
        <f t="shared" si="0"/>
        <v>5473400</v>
      </c>
      <c r="D53" s="19">
        <v>5394700</v>
      </c>
      <c r="E53" s="19">
        <v>78700</v>
      </c>
      <c r="F53" s="19">
        <v>0</v>
      </c>
      <c r="G53" s="1"/>
    </row>
    <row r="54" spans="1:7" ht="39.6">
      <c r="A54" s="11" t="s">
        <v>88</v>
      </c>
      <c r="B54" s="17" t="s">
        <v>89</v>
      </c>
      <c r="C54" s="18">
        <f t="shared" si="0"/>
        <v>33700</v>
      </c>
      <c r="D54" s="19">
        <v>33700</v>
      </c>
      <c r="E54" s="19">
        <v>0</v>
      </c>
      <c r="F54" s="19">
        <v>0</v>
      </c>
      <c r="G54" s="1"/>
    </row>
    <row r="55" spans="1:7" ht="26.4">
      <c r="A55" s="13" t="s">
        <v>90</v>
      </c>
      <c r="B55" s="14" t="s">
        <v>91</v>
      </c>
      <c r="C55" s="15">
        <f t="shared" si="0"/>
        <v>67040</v>
      </c>
      <c r="D55" s="16">
        <v>67040</v>
      </c>
      <c r="E55" s="16">
        <v>0</v>
      </c>
      <c r="F55" s="16">
        <v>0</v>
      </c>
      <c r="G55" s="1"/>
    </row>
    <row r="56" spans="1:7">
      <c r="A56" s="11" t="s">
        <v>92</v>
      </c>
      <c r="B56" s="17" t="s">
        <v>93</v>
      </c>
      <c r="C56" s="18">
        <f t="shared" si="0"/>
        <v>67040</v>
      </c>
      <c r="D56" s="19">
        <v>67040</v>
      </c>
      <c r="E56" s="19">
        <v>0</v>
      </c>
      <c r="F56" s="19">
        <v>0</v>
      </c>
      <c r="G56" s="1"/>
    </row>
    <row r="57" spans="1:7">
      <c r="A57" s="21" t="s">
        <v>95</v>
      </c>
      <c r="B57" s="20" t="s">
        <v>94</v>
      </c>
      <c r="C57" s="15">
        <f t="shared" si="0"/>
        <v>6531155</v>
      </c>
      <c r="D57" s="15">
        <v>6342455</v>
      </c>
      <c r="E57" s="15">
        <v>188700</v>
      </c>
      <c r="F57" s="15">
        <v>110000</v>
      </c>
      <c r="G57" s="1"/>
    </row>
    <row r="58" spans="1:7">
      <c r="A58" s="1"/>
      <c r="B58" s="1"/>
      <c r="C58" s="1"/>
      <c r="D58" s="1"/>
      <c r="E58" s="1"/>
      <c r="F58" s="1"/>
      <c r="G58" s="1"/>
    </row>
    <row r="59" spans="1:7">
      <c r="A59" s="22"/>
      <c r="B59" s="22"/>
      <c r="C59" s="22"/>
      <c r="D59" s="22"/>
      <c r="E59" s="22"/>
      <c r="F59" s="22"/>
      <c r="G59" s="1"/>
    </row>
    <row r="60" spans="1:7">
      <c r="A60" s="1"/>
      <c r="B60" s="1"/>
      <c r="C60" s="1"/>
      <c r="D60" s="1"/>
      <c r="E60" s="1"/>
      <c r="F60" s="1"/>
      <c r="G60" s="1"/>
    </row>
    <row r="61" spans="1:7">
      <c r="A61" s="1"/>
      <c r="B61" s="1"/>
      <c r="C61" s="1"/>
      <c r="D61" s="1"/>
      <c r="E61" s="1"/>
      <c r="F61" s="1"/>
      <c r="G61" s="1"/>
    </row>
    <row r="62" spans="1:7" ht="17.399999999999999">
      <c r="A62" s="1"/>
      <c r="B62" s="23" t="s">
        <v>101</v>
      </c>
      <c r="C62" s="23"/>
      <c r="D62" s="23"/>
      <c r="E62" s="24" t="s">
        <v>102</v>
      </c>
      <c r="F62" s="24"/>
      <c r="G62" s="1"/>
    </row>
    <row r="63" spans="1:7">
      <c r="A63" s="1"/>
      <c r="B63" s="25"/>
      <c r="C63" s="25"/>
      <c r="D63" s="25"/>
      <c r="E63" s="25"/>
      <c r="F63" s="25"/>
      <c r="G63" s="1"/>
    </row>
    <row r="64" spans="1:7">
      <c r="A64" s="1"/>
      <c r="B64" s="1"/>
      <c r="C64" s="1"/>
      <c r="D64" s="1"/>
      <c r="E64" s="1"/>
      <c r="F64" s="1"/>
      <c r="G64" s="1"/>
    </row>
  </sheetData>
  <mergeCells count="13">
    <mergeCell ref="D3:F3"/>
    <mergeCell ref="D4:F4"/>
    <mergeCell ref="D5:F5"/>
    <mergeCell ref="E62:F62"/>
    <mergeCell ref="A59:F59"/>
    <mergeCell ref="A8:F8"/>
    <mergeCell ref="A11:A13"/>
    <mergeCell ref="B11:B13"/>
    <mergeCell ref="C11:C13"/>
    <mergeCell ref="D11:D13"/>
    <mergeCell ref="E11:F11"/>
    <mergeCell ref="E12:E13"/>
    <mergeCell ref="F12:F13"/>
  </mergeCells>
  <pageMargins left="0.59055118110236204" right="0.59055118110236204" top="0.39370078740157499" bottom="0.39370078740157499" header="0" footer="0"/>
  <pageSetup paperSize="9" fitToHeight="50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2025-09-08T08:55:38Z</dcterms:created>
  <dcterms:modified xsi:type="dcterms:W3CDTF">2025-09-08T09:09:44Z</dcterms:modified>
</cp:coreProperties>
</file>