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34" i="1"/>
  <c r="P33"/>
  <c r="P32"/>
  <c r="P31"/>
  <c r="P30"/>
  <c r="P29"/>
  <c r="P28"/>
  <c r="P27"/>
  <c r="P26"/>
  <c r="P25"/>
  <c r="P24"/>
  <c r="P23"/>
  <c r="P22"/>
  <c r="P21"/>
  <c r="P20"/>
  <c r="P19"/>
  <c r="P18"/>
  <c r="P17"/>
  <c r="P16"/>
</calcChain>
</file>

<file path=xl/sharedStrings.xml><?xml version="1.0" encoding="utf-8"?>
<sst xmlns="http://schemas.openxmlformats.org/spreadsheetml/2006/main" count="100" uniqueCount="87">
  <si>
    <t>Додаток 3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</si>
  <si>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</si>
  <si>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</si>
  <si>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</si>
  <si>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</si>
  <si>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</si>
  <si>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</si>
  <si>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</si>
  <si>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</si>
  <si>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</si>
  <si>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</si>
  <si>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</si>
  <si>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</si>
  <si>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</si>
  <si>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</si>
  <si>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</si>
  <si>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</si>
  <si>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</si>
  <si>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</si>
  <si>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</si>
  <si>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</si>
  <si>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</si>
  <si>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</si>
  <si>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0111010</t>
  </si>
  <si>
    <t>0910</t>
  </si>
  <si>
    <t>1010</t>
  </si>
  <si>
    <t>Надання дошкільної освіти</t>
  </si>
  <si>
    <t>0111021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</si>
  <si>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</si>
  <si>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</si>
  <si>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</si>
  <si>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</si>
  <si>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</si>
  <si>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</si>
  <si>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0111080</t>
  </si>
  <si>
    <t>0960</t>
  </si>
  <si>
    <t>1080</t>
  </si>
  <si>
    <t>Надання спеціалізованої освіти мистецькими школами</t>
  </si>
  <si>
    <t>0111183</t>
  </si>
  <si>
    <t>0990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</si>
  <si>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</si>
  <si>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</si>
  <si>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</si>
  <si>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</si>
  <si>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</si>
  <si>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0113104</t>
  </si>
  <si>
    <t>1020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</si>
  <si>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</si>
  <si>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</si>
  <si>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</si>
  <si>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</si>
  <si>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</si>
  <si>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</si>
  <si>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0114030</t>
  </si>
  <si>
    <t>0824</t>
  </si>
  <si>
    <t>4030</t>
  </si>
  <si>
    <t>Забезпечення діяльності бібліотек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</si>
  <si>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</si>
  <si>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</si>
  <si>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</si>
  <si>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</si>
  <si>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0117611</t>
  </si>
  <si>
    <t>0490</t>
  </si>
  <si>
    <t>7611</t>
  </si>
  <si>
    <t>Забезпечення нагальних потреб функціонування держави в умовах воєнного стану</t>
  </si>
  <si>
    <t>0119310</t>
  </si>
  <si>
    <t>0180</t>
  </si>
  <si>
    <t>9310</t>
  </si>
  <si>
    <t>Субвенція з місцевого бюджету на здійснення переданих видатків у сфері освіти за рахунок коштів освітньої субвенції</t>
  </si>
  <si>
    <t>3700000</t>
  </si>
  <si>
    <t>Фінансовий відділ Вербської сільської ради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</si>
  <si>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</si>
  <si>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</si>
  <si>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</si>
  <si>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</si>
  <si>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X</t>
  </si>
  <si>
    <t>УСЬОГО</t>
  </si>
  <si>
    <t>1755100000</t>
  </si>
  <si>
    <t>(код бюджету)</t>
  </si>
  <si>
    <t>до рішення  Вербської сільської ради</t>
  </si>
  <si>
    <t>від 23 вересня 2026 року № 1662</t>
  </si>
  <si>
    <t>"Про внесення змін до бюджету Вербської</t>
  </si>
  <si>
    <t>сільської територіальної громади на 2026 рік"</t>
  </si>
  <si>
    <t>Зміни до розподілу</t>
  </si>
  <si>
    <t>Сільський голова</t>
  </si>
  <si>
    <t>Каміла КОТВІНСЬКА</t>
  </si>
  <si>
    <t>Вербська сільська рада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</si>
</sst>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4" fontId="7" fillId="2" borderId="2" xfId="0" applyNumberFormat="1" applyFont="1" applyFill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4" fontId="2" fillId="0" borderId="2" xfId="0" quotePrefix="1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tabSelected="1" topLeftCell="A19" zoomScale="83" zoomScaleNormal="83" workbookViewId="0">
      <selection activeCell="F18" sqref="F18"/>
    </sheetView>
  </sheetViews>
  <sheetFormatPr defaultRowHeight="15.6"/>
  <cols>
    <col min="1" max="3" width="12.109375" customWidth="1"/>
    <col min="4" max="4" width="40.77734375" style="1" customWidth="1"/>
    <col min="5" max="16" width="13.77734375" customWidth="1"/>
  </cols>
  <sheetData>
    <row r="1" spans="1:16">
      <c r="A1" s="2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4" t="s">
        <v>0</v>
      </c>
      <c r="N1" s="4"/>
      <c r="O1" s="4"/>
      <c r="P1" s="2"/>
    </row>
    <row r="2" spans="1:16">
      <c r="A2" s="2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4" t="s">
        <v>79</v>
      </c>
      <c r="N2" s="4"/>
      <c r="O2" s="4"/>
      <c r="P2" s="2"/>
    </row>
    <row r="3" spans="1:16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31" t="s">
        <v>80</v>
      </c>
      <c r="N3" s="31"/>
      <c r="O3" s="31"/>
      <c r="P3" s="2"/>
    </row>
    <row r="4" spans="1:16">
      <c r="A4" s="2"/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4" t="s">
        <v>81</v>
      </c>
      <c r="N4" s="4"/>
      <c r="O4" s="4"/>
      <c r="P4" s="2"/>
    </row>
    <row r="5" spans="1:16">
      <c r="A5" s="2"/>
      <c r="B5" s="2"/>
      <c r="C5" s="2"/>
      <c r="D5" s="3"/>
      <c r="E5" s="2"/>
      <c r="F5" s="2"/>
      <c r="G5" s="2"/>
      <c r="H5" s="2"/>
      <c r="I5" s="2"/>
      <c r="J5" s="2"/>
      <c r="K5" s="2"/>
      <c r="L5" s="2"/>
      <c r="M5" s="31" t="s">
        <v>82</v>
      </c>
      <c r="N5" s="31"/>
      <c r="O5" s="31"/>
      <c r="P5" s="2"/>
    </row>
    <row r="6" spans="1:16">
      <c r="A6" s="2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>
      <c r="A7" s="32" t="s">
        <v>83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8">
      <c r="A8" s="32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>
      <c r="A9" s="5" t="s">
        <v>77</v>
      </c>
      <c r="B9" s="6"/>
      <c r="C9" s="6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8" t="s">
        <v>78</v>
      </c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9" t="s">
        <v>2</v>
      </c>
    </row>
    <row r="11" spans="1:16" ht="13.8">
      <c r="A11" s="34" t="s">
        <v>3</v>
      </c>
      <c r="B11" s="34" t="s">
        <v>4</v>
      </c>
      <c r="C11" s="34" t="s">
        <v>5</v>
      </c>
      <c r="D11" s="35" t="s">
        <v>6</v>
      </c>
      <c r="E11" s="29" t="s">
        <v>7</v>
      </c>
      <c r="F11" s="29"/>
      <c r="G11" s="29"/>
      <c r="H11" s="29"/>
      <c r="I11" s="29"/>
      <c r="J11" s="29" t="s">
        <v>14</v>
      </c>
      <c r="K11" s="29"/>
      <c r="L11" s="29"/>
      <c r="M11" s="29"/>
      <c r="N11" s="29"/>
      <c r="O11" s="29"/>
      <c r="P11" s="30" t="s">
        <v>16</v>
      </c>
    </row>
    <row r="12" spans="1:16" ht="13.8">
      <c r="A12" s="29"/>
      <c r="B12" s="29"/>
      <c r="C12" s="29"/>
      <c r="D12" s="35"/>
      <c r="E12" s="30" t="s">
        <v>8</v>
      </c>
      <c r="F12" s="29" t="s">
        <v>9</v>
      </c>
      <c r="G12" s="29" t="s">
        <v>10</v>
      </c>
      <c r="H12" s="29"/>
      <c r="I12" s="29" t="s">
        <v>13</v>
      </c>
      <c r="J12" s="30" t="s">
        <v>8</v>
      </c>
      <c r="K12" s="29" t="s">
        <v>15</v>
      </c>
      <c r="L12" s="29" t="s">
        <v>9</v>
      </c>
      <c r="M12" s="29" t="s">
        <v>10</v>
      </c>
      <c r="N12" s="29"/>
      <c r="O12" s="29" t="s">
        <v>13</v>
      </c>
      <c r="P12" s="29"/>
    </row>
    <row r="13" spans="1:16" ht="13.8">
      <c r="A13" s="29"/>
      <c r="B13" s="29"/>
      <c r="C13" s="29"/>
      <c r="D13" s="35"/>
      <c r="E13" s="29"/>
      <c r="F13" s="29"/>
      <c r="G13" s="29" t="s">
        <v>11</v>
      </c>
      <c r="H13" s="29" t="s">
        <v>12</v>
      </c>
      <c r="I13" s="29"/>
      <c r="J13" s="29"/>
      <c r="K13" s="29"/>
      <c r="L13" s="29"/>
      <c r="M13" s="29" t="s">
        <v>11</v>
      </c>
      <c r="N13" s="29" t="s">
        <v>12</v>
      </c>
      <c r="O13" s="29"/>
      <c r="P13" s="29"/>
    </row>
    <row r="14" spans="1:16" ht="44.25" customHeight="1">
      <c r="A14" s="29"/>
      <c r="B14" s="29"/>
      <c r="C14" s="29"/>
      <c r="D14" s="35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>
      <c r="A15" s="10">
        <v>1</v>
      </c>
      <c r="B15" s="10">
        <v>2</v>
      </c>
      <c r="C15" s="10">
        <v>3</v>
      </c>
      <c r="D15" s="11">
        <v>4</v>
      </c>
      <c r="E15" s="12">
        <v>5</v>
      </c>
      <c r="F15" s="10">
        <v>6</v>
      </c>
      <c r="G15" s="10">
        <v>7</v>
      </c>
      <c r="H15" s="10">
        <v>8</v>
      </c>
      <c r="I15" s="10">
        <v>9</v>
      </c>
      <c r="J15" s="12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2">
        <v>16</v>
      </c>
    </row>
    <row r="16" spans="1:16">
      <c r="A16" s="13" t="s">
        <v>17</v>
      </c>
      <c r="B16" s="14"/>
      <c r="C16" s="15"/>
      <c r="D16" s="36" t="s">
        <v>86</v>
      </c>
      <c r="E16" s="17">
        <v>10816900</v>
      </c>
      <c r="F16" s="18">
        <v>10779400</v>
      </c>
      <c r="G16" s="18">
        <v>8612921</v>
      </c>
      <c r="H16" s="18">
        <v>0</v>
      </c>
      <c r="I16" s="18">
        <v>37500</v>
      </c>
      <c r="J16" s="17">
        <v>561500</v>
      </c>
      <c r="K16" s="18">
        <v>561500</v>
      </c>
      <c r="L16" s="18">
        <v>289268</v>
      </c>
      <c r="M16" s="18">
        <v>0</v>
      </c>
      <c r="N16" s="18">
        <v>0</v>
      </c>
      <c r="O16" s="18">
        <v>272232</v>
      </c>
      <c r="P16" s="17">
        <f t="shared" ref="P16:P34" si="0">E16+J16</f>
        <v>11378400</v>
      </c>
    </row>
    <row r="17" spans="1:16">
      <c r="A17" s="13" t="s">
        <v>18</v>
      </c>
      <c r="B17" s="14"/>
      <c r="C17" s="15"/>
      <c r="D17" s="36" t="s">
        <v>86</v>
      </c>
      <c r="E17" s="17">
        <v>10816900</v>
      </c>
      <c r="F17" s="18">
        <v>10779400</v>
      </c>
      <c r="G17" s="18">
        <v>8612921</v>
      </c>
      <c r="H17" s="18">
        <v>0</v>
      </c>
      <c r="I17" s="18">
        <v>37500</v>
      </c>
      <c r="J17" s="17">
        <v>561500</v>
      </c>
      <c r="K17" s="18">
        <v>561500</v>
      </c>
      <c r="L17" s="18">
        <v>289268</v>
      </c>
      <c r="M17" s="18">
        <v>0</v>
      </c>
      <c r="N17" s="18">
        <v>0</v>
      </c>
      <c r="O17" s="18">
        <v>272232</v>
      </c>
      <c r="P17" s="17">
        <f t="shared" si="0"/>
        <v>11378400</v>
      </c>
    </row>
    <row r="18" spans="1:16" ht="93.6">
      <c r="A18" s="19" t="s">
        <v>19</v>
      </c>
      <c r="B18" s="19" t="s">
        <v>21</v>
      </c>
      <c r="C18" s="20" t="s">
        <v>20</v>
      </c>
      <c r="D18" s="21" t="s">
        <v>22</v>
      </c>
      <c r="E18" s="22">
        <v>706000</v>
      </c>
      <c r="F18" s="23">
        <v>668500</v>
      </c>
      <c r="G18" s="23">
        <v>441967</v>
      </c>
      <c r="H18" s="23">
        <v>0</v>
      </c>
      <c r="I18" s="23">
        <v>37500</v>
      </c>
      <c r="J18" s="22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2">
        <f t="shared" si="0"/>
        <v>706000</v>
      </c>
    </row>
    <row r="19" spans="1:16">
      <c r="A19" s="19" t="s">
        <v>23</v>
      </c>
      <c r="B19" s="19" t="s">
        <v>25</v>
      </c>
      <c r="C19" s="20" t="s">
        <v>24</v>
      </c>
      <c r="D19" s="21" t="s">
        <v>26</v>
      </c>
      <c r="E19" s="22">
        <v>-205000</v>
      </c>
      <c r="F19" s="23">
        <v>-205000</v>
      </c>
      <c r="G19" s="23">
        <v>-150000</v>
      </c>
      <c r="H19" s="23">
        <v>0</v>
      </c>
      <c r="I19" s="23">
        <v>0</v>
      </c>
      <c r="J19" s="22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2">
        <f t="shared" si="0"/>
        <v>-205000</v>
      </c>
    </row>
    <row r="20" spans="1:16" ht="46.8">
      <c r="A20" s="19" t="s">
        <v>27</v>
      </c>
      <c r="B20" s="19" t="s">
        <v>29</v>
      </c>
      <c r="C20" s="20" t="s">
        <v>28</v>
      </c>
      <c r="D20" s="21" t="s">
        <v>30</v>
      </c>
      <c r="E20" s="22">
        <v>10000</v>
      </c>
      <c r="F20" s="23">
        <v>10000</v>
      </c>
      <c r="G20" s="23">
        <v>0</v>
      </c>
      <c r="H20" s="23">
        <v>0</v>
      </c>
      <c r="I20" s="23">
        <v>0</v>
      </c>
      <c r="J20" s="22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2">
        <f t="shared" si="0"/>
        <v>10000</v>
      </c>
    </row>
    <row r="21" spans="1:16" ht="46.8">
      <c r="A21" s="19" t="s">
        <v>31</v>
      </c>
      <c r="B21" s="19" t="s">
        <v>32</v>
      </c>
      <c r="C21" s="20" t="s">
        <v>28</v>
      </c>
      <c r="D21" s="21" t="s">
        <v>33</v>
      </c>
      <c r="E21" s="22">
        <v>10507762</v>
      </c>
      <c r="F21" s="23">
        <v>10507762</v>
      </c>
      <c r="G21" s="23">
        <v>8612921</v>
      </c>
      <c r="H21" s="23">
        <v>0</v>
      </c>
      <c r="I21" s="23">
        <v>0</v>
      </c>
      <c r="J21" s="22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2">
        <f t="shared" si="0"/>
        <v>10507762</v>
      </c>
    </row>
    <row r="22" spans="1:16" ht="31.2">
      <c r="A22" s="19" t="s">
        <v>34</v>
      </c>
      <c r="B22" s="19" t="s">
        <v>36</v>
      </c>
      <c r="C22" s="20" t="s">
        <v>35</v>
      </c>
      <c r="D22" s="21" t="s">
        <v>37</v>
      </c>
      <c r="E22" s="22">
        <v>-158000</v>
      </c>
      <c r="F22" s="23">
        <v>-158000</v>
      </c>
      <c r="G22" s="23">
        <v>-130000</v>
      </c>
      <c r="H22" s="23">
        <v>0</v>
      </c>
      <c r="I22" s="23">
        <v>0</v>
      </c>
      <c r="J22" s="22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2">
        <f t="shared" si="0"/>
        <v>-158000</v>
      </c>
    </row>
    <row r="23" spans="1:16" ht="124.8">
      <c r="A23" s="19" t="s">
        <v>38</v>
      </c>
      <c r="B23" s="19" t="s">
        <v>40</v>
      </c>
      <c r="C23" s="20" t="s">
        <v>39</v>
      </c>
      <c r="D23" s="21" t="s">
        <v>41</v>
      </c>
      <c r="E23" s="22">
        <v>0</v>
      </c>
      <c r="F23" s="23">
        <v>0</v>
      </c>
      <c r="G23" s="23">
        <v>0</v>
      </c>
      <c r="H23" s="23">
        <v>0</v>
      </c>
      <c r="I23" s="23">
        <v>0</v>
      </c>
      <c r="J23" s="22">
        <v>28100</v>
      </c>
      <c r="K23" s="23">
        <v>28100</v>
      </c>
      <c r="L23" s="23">
        <v>14480</v>
      </c>
      <c r="M23" s="23">
        <v>0</v>
      </c>
      <c r="N23" s="23">
        <v>0</v>
      </c>
      <c r="O23" s="23">
        <v>13620</v>
      </c>
      <c r="P23" s="22">
        <f t="shared" si="0"/>
        <v>28100</v>
      </c>
    </row>
    <row r="24" spans="1:16" ht="124.8">
      <c r="A24" s="19" t="s">
        <v>42</v>
      </c>
      <c r="B24" s="19" t="s">
        <v>43</v>
      </c>
      <c r="C24" s="20" t="s">
        <v>39</v>
      </c>
      <c r="D24" s="21" t="s">
        <v>44</v>
      </c>
      <c r="E24" s="22">
        <v>0</v>
      </c>
      <c r="F24" s="23">
        <v>0</v>
      </c>
      <c r="G24" s="23">
        <v>0</v>
      </c>
      <c r="H24" s="23">
        <v>0</v>
      </c>
      <c r="I24" s="23">
        <v>0</v>
      </c>
      <c r="J24" s="22">
        <v>533400</v>
      </c>
      <c r="K24" s="23">
        <v>533400</v>
      </c>
      <c r="L24" s="23">
        <v>274788</v>
      </c>
      <c r="M24" s="23">
        <v>0</v>
      </c>
      <c r="N24" s="23">
        <v>0</v>
      </c>
      <c r="O24" s="23">
        <v>258612</v>
      </c>
      <c r="P24" s="22">
        <f t="shared" si="0"/>
        <v>533400</v>
      </c>
    </row>
    <row r="25" spans="1:16" ht="62.4">
      <c r="A25" s="19" t="s">
        <v>45</v>
      </c>
      <c r="B25" s="19" t="s">
        <v>47</v>
      </c>
      <c r="C25" s="20" t="s">
        <v>46</v>
      </c>
      <c r="D25" s="21" t="s">
        <v>48</v>
      </c>
      <c r="E25" s="22">
        <v>-100000</v>
      </c>
      <c r="F25" s="23">
        <v>-100000</v>
      </c>
      <c r="G25" s="23">
        <v>-81967</v>
      </c>
      <c r="H25" s="23">
        <v>0</v>
      </c>
      <c r="I25" s="23">
        <v>0</v>
      </c>
      <c r="J25" s="22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2">
        <f t="shared" si="0"/>
        <v>-100000</v>
      </c>
    </row>
    <row r="26" spans="1:16" ht="46.8">
      <c r="A26" s="19" t="s">
        <v>49</v>
      </c>
      <c r="B26" s="19" t="s">
        <v>51</v>
      </c>
      <c r="C26" s="20" t="s">
        <v>50</v>
      </c>
      <c r="D26" s="21" t="s">
        <v>52</v>
      </c>
      <c r="E26" s="22">
        <v>77000</v>
      </c>
      <c r="F26" s="23">
        <v>77000</v>
      </c>
      <c r="G26" s="23">
        <v>0</v>
      </c>
      <c r="H26" s="23">
        <v>0</v>
      </c>
      <c r="I26" s="23">
        <v>0</v>
      </c>
      <c r="J26" s="22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2">
        <f t="shared" si="0"/>
        <v>77000</v>
      </c>
    </row>
    <row r="27" spans="1:16">
      <c r="A27" s="19" t="s">
        <v>53</v>
      </c>
      <c r="B27" s="19" t="s">
        <v>55</v>
      </c>
      <c r="C27" s="20" t="s">
        <v>54</v>
      </c>
      <c r="D27" s="21" t="s">
        <v>56</v>
      </c>
      <c r="E27" s="22">
        <v>-25000</v>
      </c>
      <c r="F27" s="23">
        <v>-25000</v>
      </c>
      <c r="G27" s="23">
        <v>-20000</v>
      </c>
      <c r="H27" s="23">
        <v>0</v>
      </c>
      <c r="I27" s="23">
        <v>0</v>
      </c>
      <c r="J27" s="22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2">
        <f t="shared" si="0"/>
        <v>-25000</v>
      </c>
    </row>
    <row r="28" spans="1:16" ht="46.8">
      <c r="A28" s="19" t="s">
        <v>57</v>
      </c>
      <c r="B28" s="19" t="s">
        <v>59</v>
      </c>
      <c r="C28" s="20" t="s">
        <v>58</v>
      </c>
      <c r="D28" s="21" t="s">
        <v>60</v>
      </c>
      <c r="E28" s="22">
        <v>-73000</v>
      </c>
      <c r="F28" s="23">
        <v>-73000</v>
      </c>
      <c r="G28" s="23">
        <v>-60000</v>
      </c>
      <c r="H28" s="23">
        <v>0</v>
      </c>
      <c r="I28" s="23">
        <v>0</v>
      </c>
      <c r="J28" s="22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2">
        <f t="shared" si="0"/>
        <v>-73000</v>
      </c>
    </row>
    <row r="29" spans="1:16" ht="46.8">
      <c r="A29" s="19" t="s">
        <v>61</v>
      </c>
      <c r="B29" s="19" t="s">
        <v>63</v>
      </c>
      <c r="C29" s="20" t="s">
        <v>62</v>
      </c>
      <c r="D29" s="21" t="s">
        <v>64</v>
      </c>
      <c r="E29" s="22">
        <v>29900</v>
      </c>
      <c r="F29" s="23">
        <v>29900</v>
      </c>
      <c r="G29" s="23">
        <v>0</v>
      </c>
      <c r="H29" s="23">
        <v>0</v>
      </c>
      <c r="I29" s="23">
        <v>0</v>
      </c>
      <c r="J29" s="22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2">
        <f t="shared" si="0"/>
        <v>29900</v>
      </c>
    </row>
    <row r="30" spans="1:16" ht="62.4">
      <c r="A30" s="19" t="s">
        <v>65</v>
      </c>
      <c r="B30" s="19" t="s">
        <v>67</v>
      </c>
      <c r="C30" s="20" t="s">
        <v>66</v>
      </c>
      <c r="D30" s="21" t="s">
        <v>68</v>
      </c>
      <c r="E30" s="22">
        <v>47238</v>
      </c>
      <c r="F30" s="23">
        <v>47238</v>
      </c>
      <c r="G30" s="23">
        <v>0</v>
      </c>
      <c r="H30" s="23">
        <v>0</v>
      </c>
      <c r="I30" s="23">
        <v>0</v>
      </c>
      <c r="J30" s="22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2">
        <f t="shared" si="0"/>
        <v>47238</v>
      </c>
    </row>
    <row r="31" spans="1:16" ht="31.2">
      <c r="A31" s="13" t="s">
        <v>69</v>
      </c>
      <c r="B31" s="14"/>
      <c r="C31" s="15"/>
      <c r="D31" s="16" t="s">
        <v>70</v>
      </c>
      <c r="E31" s="17">
        <v>10000</v>
      </c>
      <c r="F31" s="18">
        <v>10000</v>
      </c>
      <c r="G31" s="18">
        <v>10000</v>
      </c>
      <c r="H31" s="18">
        <v>0</v>
      </c>
      <c r="I31" s="18">
        <v>0</v>
      </c>
      <c r="J31" s="17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7">
        <f t="shared" si="0"/>
        <v>10000</v>
      </c>
    </row>
    <row r="32" spans="1:16" ht="31.2">
      <c r="A32" s="13" t="s">
        <v>71</v>
      </c>
      <c r="B32" s="14"/>
      <c r="C32" s="15"/>
      <c r="D32" s="16" t="s">
        <v>70</v>
      </c>
      <c r="E32" s="17">
        <v>10000</v>
      </c>
      <c r="F32" s="18">
        <v>10000</v>
      </c>
      <c r="G32" s="18">
        <v>10000</v>
      </c>
      <c r="H32" s="18">
        <v>0</v>
      </c>
      <c r="I32" s="18">
        <v>0</v>
      </c>
      <c r="J32" s="17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7">
        <f t="shared" si="0"/>
        <v>10000</v>
      </c>
    </row>
    <row r="33" spans="1:16" ht="46.8">
      <c r="A33" s="19" t="s">
        <v>72</v>
      </c>
      <c r="B33" s="19" t="s">
        <v>73</v>
      </c>
      <c r="C33" s="20" t="s">
        <v>20</v>
      </c>
      <c r="D33" s="21" t="s">
        <v>74</v>
      </c>
      <c r="E33" s="22">
        <v>10000</v>
      </c>
      <c r="F33" s="23">
        <v>10000</v>
      </c>
      <c r="G33" s="23">
        <v>10000</v>
      </c>
      <c r="H33" s="23">
        <v>0</v>
      </c>
      <c r="I33" s="23">
        <v>0</v>
      </c>
      <c r="J33" s="22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2">
        <f t="shared" si="0"/>
        <v>10000</v>
      </c>
    </row>
    <row r="34" spans="1:16">
      <c r="A34" s="24" t="s">
        <v>75</v>
      </c>
      <c r="B34" s="24" t="s">
        <v>75</v>
      </c>
      <c r="C34" s="25" t="s">
        <v>75</v>
      </c>
      <c r="D34" s="26" t="s">
        <v>76</v>
      </c>
      <c r="E34" s="17">
        <v>10826900</v>
      </c>
      <c r="F34" s="17">
        <v>10789400</v>
      </c>
      <c r="G34" s="17">
        <v>8622921</v>
      </c>
      <c r="H34" s="17">
        <v>0</v>
      </c>
      <c r="I34" s="17">
        <v>37500</v>
      </c>
      <c r="J34" s="17">
        <v>561500</v>
      </c>
      <c r="K34" s="17">
        <v>561500</v>
      </c>
      <c r="L34" s="17">
        <v>289268</v>
      </c>
      <c r="M34" s="17">
        <v>0</v>
      </c>
      <c r="N34" s="17">
        <v>0</v>
      </c>
      <c r="O34" s="17">
        <v>272232</v>
      </c>
      <c r="P34" s="17">
        <f t="shared" si="0"/>
        <v>11388400</v>
      </c>
    </row>
    <row r="35" spans="1:16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8">
      <c r="A37" s="2"/>
      <c r="B37" s="27" t="s">
        <v>84</v>
      </c>
      <c r="C37" s="28"/>
      <c r="D37" s="28"/>
      <c r="E37" s="28"/>
      <c r="F37" s="28"/>
      <c r="G37" s="28"/>
      <c r="H37" s="28"/>
      <c r="I37" s="32" t="s">
        <v>85</v>
      </c>
      <c r="J37" s="32"/>
      <c r="K37" s="28"/>
      <c r="L37" s="2"/>
      <c r="M37" s="2"/>
      <c r="N37" s="2"/>
      <c r="O37" s="2"/>
      <c r="P37" s="2"/>
    </row>
    <row r="38" spans="1:16" ht="18">
      <c r="A38" s="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"/>
      <c r="M38" s="2"/>
      <c r="N38" s="2"/>
      <c r="O38" s="2"/>
      <c r="P38" s="2"/>
    </row>
    <row r="39" spans="1:16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</sheetData>
  <mergeCells count="25"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  <mergeCell ref="E11:I11"/>
    <mergeCell ref="E12:E14"/>
    <mergeCell ref="F12:F14"/>
    <mergeCell ref="G12:H12"/>
    <mergeCell ref="O12:O14"/>
    <mergeCell ref="P11:P14"/>
    <mergeCell ref="M3:O3"/>
    <mergeCell ref="M5:O5"/>
    <mergeCell ref="I37:J37"/>
    <mergeCell ref="A7:P7"/>
    <mergeCell ref="A8:P8"/>
    <mergeCell ref="A11:A14"/>
    <mergeCell ref="B11:B14"/>
    <mergeCell ref="C11:C14"/>
    <mergeCell ref="D11:D14"/>
  </mergeCells>
  <pageMargins left="0.196850393700787" right="0.196850393700787" top="0.39370078740157499" bottom="0.196850393700787" header="0" footer="0"/>
  <pageSetup paperSize="9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2026-09-30T06:47:55Z</dcterms:created>
  <dcterms:modified xsi:type="dcterms:W3CDTF">2026-09-30T07:19:50Z</dcterms:modified>
</cp:coreProperties>
</file>